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4\Portal da Transparência\87528\"/>
    </mc:Choice>
  </mc:AlternateContent>
  <xr:revisionPtr revIDLastSave="0" documentId="8_{E53EA818-1194-4A7B-85D0-4EBBD2E39DDB}" xr6:coauthVersionLast="47" xr6:coauthVersionMax="47" xr10:uidLastSave="{00000000-0000-0000-0000-000000000000}"/>
  <bookViews>
    <workbookView xWindow="-120" yWindow="-120" windowWidth="29040" windowHeight="15720" xr2:uid="{DEECA6FE-A3B5-4EE9-8D7E-7C03834633C3}"/>
  </bookViews>
  <sheets>
    <sheet name="Anexo GGCO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GGCON'!$A$18:$I$37</definedName>
    <definedName name="A">#REF!</definedName>
    <definedName name="AAAAAAAAAAA">#REF!</definedName>
    <definedName name="ANEXO12">#REF!</definedName>
    <definedName name="_xlnm.Print_Area" localSheetId="0">'Anexo GGCON'!$A$1:$H$52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7" i="1" s="1"/>
</calcChain>
</file>

<file path=xl/sharedStrings.xml><?xml version="1.0" encoding="utf-8"?>
<sst xmlns="http://schemas.openxmlformats.org/spreadsheetml/2006/main" count="87" uniqueCount="70">
  <si>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</si>
  <si>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</si>
  <si>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</si>
  <si>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</si>
  <si>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</si>
  <si>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Aptos Narrow"/>
        <family val="2"/>
        <scheme val="minor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</si>
  <si>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Aptos Narrow"/>
        <family val="2"/>
        <scheme val="minor"/>
      </rPr>
      <t>718/2023</t>
    </r>
  </si>
  <si>
    <r>
      <t xml:space="preserve">TERMO ADITIVO Nº: </t>
    </r>
    <r>
      <rPr>
        <sz val="11"/>
        <rFont val="Aptos Narrow"/>
        <family val="2"/>
        <scheme val="minor"/>
      </rPr>
      <t xml:space="preserve">01 </t>
    </r>
  </si>
  <si>
    <r>
      <t>EXERCÍCIO:</t>
    </r>
    <r>
      <rPr>
        <sz val="11"/>
        <color indexed="8"/>
        <rFont val="Calibri"/>
        <family val="2"/>
      </rPr>
      <t xml:space="preserve"> NOVEMBRO/2024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</si>
  <si>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</si>
  <si>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</si>
  <si>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</si>
  <si>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</si>
  <si>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Aptos Narrow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</si>
  <si>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</si>
  <si>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</si>
  <si>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</si>
  <si>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</si>
  <si>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</si>
  <si>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</si>
  <si>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</si>
  <si>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</si>
  <si>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</si>
  <si>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</si>
  <si>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3331</t>
  </si>
  <si>
    <t xml:space="preserve">MODO - COMERCIO E SERVICOS DE EQUIP HOSPITALARES LTDA EPP   </t>
  </si>
  <si>
    <t>OUTROS SERVIÇOS DE TERCEIROS</t>
  </si>
  <si>
    <t>TED 16.558</t>
  </si>
  <si>
    <t>NF Nº 11240</t>
  </si>
  <si>
    <t>OUTROS MATERIAIS DE CONSUMO</t>
  </si>
  <si>
    <t>NF Nº 706769</t>
  </si>
  <si>
    <t xml:space="preserve">SUPERMED COM E IMP DE PRODUTOS MEDICOS E HOSPITALARES LTDA  </t>
  </si>
  <si>
    <t>MATERIAL MÉDICO E HOSPITALAR (*)</t>
  </si>
  <si>
    <t>TED 32.555</t>
  </si>
  <si>
    <t>FATURA Nº 940</t>
  </si>
  <si>
    <t xml:space="preserve">FLEXMED SOLUCOES EM ENDOSCOPIA LTDA                         </t>
  </si>
  <si>
    <t>LOCAÇÕES DIVERSAS</t>
  </si>
  <si>
    <t>TED 10.229</t>
  </si>
  <si>
    <t>DOC. Nº 414784622</t>
  </si>
  <si>
    <t xml:space="preserve">UOL - UNIVERSO ONLINE S.A                                   </t>
  </si>
  <si>
    <t>UTILIDADE PÚBLICAS (7)</t>
  </si>
  <si>
    <t>PAGTO 24.293</t>
  </si>
  <si>
    <t>NF Nº 58124</t>
  </si>
  <si>
    <t xml:space="preserve">ALACER INDUSTRIA ELETRONICA LTDA                            </t>
  </si>
  <si>
    <t>PAGTO 14.539</t>
  </si>
  <si>
    <t>DARF (Parte)</t>
  </si>
  <si>
    <t xml:space="preserve">SECRETARIA DA RECEITA FEDERAL                               </t>
  </si>
  <si>
    <t>SERVIÇOS MÉDICOS (*)</t>
  </si>
  <si>
    <t>PAGTO 29.672</t>
  </si>
  <si>
    <t>FATURA</t>
  </si>
  <si>
    <t xml:space="preserve">TELEFONICA BRASIL S.A                                       </t>
  </si>
  <si>
    <t>PAGTO 16.565</t>
  </si>
  <si>
    <t>NF Nº 16607</t>
  </si>
  <si>
    <t xml:space="preserve">LANCINI DESCARTAVEIS  LTDA EPP                              </t>
  </si>
  <si>
    <t>TED 59.773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</si>
  <si>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</si>
  <si>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</si>
  <si>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</si>
  <si>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</si>
  <si>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</si>
  <si>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</si>
  <si>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</si>
  <si>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</si>
  <si>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4 de fevereiro de 2025</t>
    </r>
  </si>
  <si>
    <r>
      <t xml:space="preserve">RESPONSÁVEL: </t>
    </r>
    <r>
      <rPr>
        <sz val="10"/>
        <rFont val="Calibri"/>
        <family val="2"/>
      </rPr>
      <t>Amaro Angrisano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</si>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</sst>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Calibri"/>
      <family val="2"/>
    </font>
    <font>
      <b/>
      <sz val="11"/>
      <name val="Aptos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/>
    </xf>
    <xf numFmtId="165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1" fontId="13" fillId="0" borderId="2" xfId="5" applyNumberFormat="1" applyFont="1" applyBorder="1" applyAlignment="1">
      <alignment horizontal="center" vertical="center"/>
    </xf>
    <xf numFmtId="0" fontId="16" fillId="0" borderId="3" xfId="1" applyFont="1" applyBorder="1"/>
    <xf numFmtId="0" fontId="16" fillId="0" borderId="4" xfId="1" applyFont="1" applyBorder="1"/>
    <xf numFmtId="0" fontId="16" fillId="0" borderId="5" xfId="1" applyFont="1" applyBorder="1"/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6" applyNumberFormat="1" applyFont="1" applyBorder="1" applyAlignment="1">
      <alignment horizontal="righ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2 2 2 2 12 2" xfId="5" xr:uid="{1049538B-E192-40F9-8F87-A232CE8E18D1}"/>
    <cellStyle name="Normal 3 2 2 3 2" xfId="2" xr:uid="{A67BE4B6-3890-43BC-A4E2-9184262A163C}"/>
    <cellStyle name="Normal 3 3 2" xfId="7" xr:uid="{1CD6DB8A-4F82-465C-BE9D-93D97C88E410}"/>
    <cellStyle name="Normal 3 3 3 2" xfId="8" xr:uid="{04F639F4-C2BC-4715-9905-C2D878FE9EE9}"/>
    <cellStyle name="Normal 4 3 2 2 2" xfId="4" xr:uid="{6C5FE970-8A81-4051-9963-20A83CFFAE68}"/>
    <cellStyle name="Normal 4 3 2 3 2 2 2" xfId="6" xr:uid="{E426F4B2-6A75-420F-9A47-BEAA66C9DD46}"/>
    <cellStyle name="Normal 4 3 2 3 2 3" xfId="1" xr:uid="{DD29E5AC-E240-462D-8850-688E9AA7A33D}"/>
    <cellStyle name="Normal 4 3 3 2" xfId="3" xr:uid="{8865B396-CD3C-430D-9B79-95BA8C00E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095FFEA8-556A-4DBF-97E6-93B5347B8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4\1%20-%20CONV&#202;NIOS\87.528%20-%20V.CARMO-2024\11%20-%20Novembro_24\87.528%20-%20TA%2001%20CONV.%2071823-SES-CUST-V%20-%2011.xlsx" TargetMode="External"/><Relationship Id="rId1" Type="http://schemas.openxmlformats.org/officeDocument/2006/relationships/externalLinkPath" Target="/Controladoria/Projetos%20Controladoria/Subven&#231;&#245;es/SES/ativas/SES%20-%202024/1%20-%20CONV&#202;NIOS/87.528%20-%20V.CARMO-2024/11%20-%20Novembro_24/87.528%20-%20TA%2001%20CONV.%2071823-SES-CUST-V%20-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TED"/>
      <sheetName val="DBT"/>
      <sheetName val="Composição"/>
      <sheetName val="Anexo GGCON"/>
      <sheetName val="Pré-prestação"/>
      <sheetName val="CONCILIAÇÃO BANCÁRIA 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C36B-502C-456D-892B-D2C2ADA0F4F4}">
  <sheetPr>
    <tabColor rgb="FFFFFF00"/>
  </sheetPr>
  <dimension ref="A1:I52"/>
  <sheetViews>
    <sheetView tabSelected="1" topLeftCell="A3" workbookViewId="0">
      <selection activeCell="D27" sqref="D27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45498</v>
      </c>
      <c r="C19" s="31" t="s">
        <v>24</v>
      </c>
      <c r="D19" s="32" t="s">
        <v>25</v>
      </c>
      <c r="E19" s="32" t="s">
        <v>26</v>
      </c>
      <c r="F19" s="33">
        <v>2700</v>
      </c>
      <c r="G19" s="34" t="s">
        <v>27</v>
      </c>
      <c r="H19" s="30">
        <v>45614</v>
      </c>
    </row>
    <row r="20" spans="1:9" s="20" customFormat="1" ht="13.5" customHeight="1" x14ac:dyDescent="0.2">
      <c r="A20" s="29">
        <v>2</v>
      </c>
      <c r="B20" s="30">
        <v>45498</v>
      </c>
      <c r="C20" s="31" t="s">
        <v>28</v>
      </c>
      <c r="D20" s="32" t="s">
        <v>25</v>
      </c>
      <c r="E20" s="32" t="s">
        <v>29</v>
      </c>
      <c r="F20" s="33">
        <v>16379.1</v>
      </c>
      <c r="G20" s="34" t="s">
        <v>27</v>
      </c>
      <c r="H20" s="30">
        <v>45614</v>
      </c>
    </row>
    <row r="21" spans="1:9" s="20" customFormat="1" ht="13.5" customHeight="1" x14ac:dyDescent="0.2">
      <c r="A21" s="29">
        <v>3</v>
      </c>
      <c r="B21" s="30">
        <v>45527</v>
      </c>
      <c r="C21" s="31" t="s">
        <v>30</v>
      </c>
      <c r="D21" s="32" t="s">
        <v>31</v>
      </c>
      <c r="E21" s="32" t="s">
        <v>32</v>
      </c>
      <c r="F21" s="33">
        <v>7168.48</v>
      </c>
      <c r="G21" s="34" t="s">
        <v>33</v>
      </c>
      <c r="H21" s="30">
        <v>45602</v>
      </c>
    </row>
    <row r="22" spans="1:9" s="20" customFormat="1" ht="13.5" customHeight="1" x14ac:dyDescent="0.2">
      <c r="A22" s="29">
        <v>4</v>
      </c>
      <c r="B22" s="30">
        <v>45576</v>
      </c>
      <c r="C22" s="31" t="s">
        <v>34</v>
      </c>
      <c r="D22" s="32" t="s">
        <v>35</v>
      </c>
      <c r="E22" s="32" t="s">
        <v>36</v>
      </c>
      <c r="F22" s="33">
        <v>13990.98</v>
      </c>
      <c r="G22" s="34" t="s">
        <v>37</v>
      </c>
      <c r="H22" s="30">
        <v>45608</v>
      </c>
    </row>
    <row r="23" spans="1:9" s="20" customFormat="1" ht="13.5" customHeight="1" x14ac:dyDescent="0.2">
      <c r="A23" s="29">
        <v>5</v>
      </c>
      <c r="B23" s="30">
        <v>45587</v>
      </c>
      <c r="C23" s="31" t="s">
        <v>38</v>
      </c>
      <c r="D23" s="32" t="s">
        <v>39</v>
      </c>
      <c r="E23" s="32" t="s">
        <v>40</v>
      </c>
      <c r="F23" s="33">
        <v>90.28</v>
      </c>
      <c r="G23" s="34" t="s">
        <v>41</v>
      </c>
      <c r="H23" s="30">
        <v>45614</v>
      </c>
    </row>
    <row r="24" spans="1:9" s="20" customFormat="1" ht="13.5" customHeight="1" x14ac:dyDescent="0.2">
      <c r="A24" s="29">
        <v>6</v>
      </c>
      <c r="B24" s="30">
        <v>45589</v>
      </c>
      <c r="C24" s="31" t="s">
        <v>42</v>
      </c>
      <c r="D24" s="32" t="s">
        <v>43</v>
      </c>
      <c r="E24" s="32" t="s">
        <v>32</v>
      </c>
      <c r="F24" s="33">
        <v>4858.3999999999996</v>
      </c>
      <c r="G24" s="34" t="s">
        <v>44</v>
      </c>
      <c r="H24" s="30">
        <v>45621</v>
      </c>
    </row>
    <row r="25" spans="1:9" s="20" customFormat="1" ht="13.5" customHeight="1" x14ac:dyDescent="0.2">
      <c r="A25" s="29">
        <v>7</v>
      </c>
      <c r="B25" s="30">
        <v>45596</v>
      </c>
      <c r="C25" s="31" t="s">
        <v>45</v>
      </c>
      <c r="D25" s="32" t="s">
        <v>46</v>
      </c>
      <c r="E25" s="32" t="s">
        <v>47</v>
      </c>
      <c r="F25" s="33">
        <v>230.96</v>
      </c>
      <c r="G25" s="34" t="s">
        <v>48</v>
      </c>
      <c r="H25" s="30">
        <v>45615</v>
      </c>
    </row>
    <row r="26" spans="1:9" s="20" customFormat="1" ht="13.5" customHeight="1" x14ac:dyDescent="0.2">
      <c r="A26" s="29">
        <v>8</v>
      </c>
      <c r="B26" s="30">
        <v>45596</v>
      </c>
      <c r="C26" s="31" t="s">
        <v>45</v>
      </c>
      <c r="D26" s="32" t="s">
        <v>46</v>
      </c>
      <c r="E26" s="32" t="s">
        <v>26</v>
      </c>
      <c r="F26" s="33">
        <v>363.66</v>
      </c>
      <c r="G26" s="34" t="s">
        <v>48</v>
      </c>
      <c r="H26" s="30">
        <v>45615</v>
      </c>
    </row>
    <row r="27" spans="1:9" s="20" customFormat="1" ht="13.5" customHeight="1" x14ac:dyDescent="0.2">
      <c r="A27" s="29">
        <v>9</v>
      </c>
      <c r="B27" s="30">
        <v>45596</v>
      </c>
      <c r="C27" s="31" t="s">
        <v>45</v>
      </c>
      <c r="D27" s="32" t="s">
        <v>46</v>
      </c>
      <c r="E27" s="32" t="s">
        <v>47</v>
      </c>
      <c r="F27" s="33">
        <v>74.5</v>
      </c>
      <c r="G27" s="34" t="s">
        <v>48</v>
      </c>
      <c r="H27" s="30">
        <v>45615</v>
      </c>
    </row>
    <row r="28" spans="1:9" s="20" customFormat="1" ht="13.5" customHeight="1" x14ac:dyDescent="0.2">
      <c r="A28" s="29">
        <v>10</v>
      </c>
      <c r="B28" s="30">
        <v>45596</v>
      </c>
      <c r="C28" s="31" t="s">
        <v>45</v>
      </c>
      <c r="D28" s="32" t="s">
        <v>46</v>
      </c>
      <c r="E28" s="32" t="s">
        <v>26</v>
      </c>
      <c r="F28" s="33">
        <v>58.65</v>
      </c>
      <c r="G28" s="34" t="s">
        <v>48</v>
      </c>
      <c r="H28" s="30">
        <v>45615</v>
      </c>
    </row>
    <row r="29" spans="1:9" s="20" customFormat="1" ht="13.5" customHeight="1" x14ac:dyDescent="0.2">
      <c r="A29" s="29">
        <v>11</v>
      </c>
      <c r="B29" s="30">
        <v>45604</v>
      </c>
      <c r="C29" s="31" t="s">
        <v>49</v>
      </c>
      <c r="D29" s="32" t="s">
        <v>50</v>
      </c>
      <c r="E29" s="32" t="s">
        <v>40</v>
      </c>
      <c r="F29" s="33">
        <v>125.59</v>
      </c>
      <c r="G29" s="34" t="s">
        <v>51</v>
      </c>
      <c r="H29" s="30">
        <v>45614</v>
      </c>
    </row>
    <row r="30" spans="1:9" s="20" customFormat="1" ht="13.5" customHeight="1" x14ac:dyDescent="0.2">
      <c r="A30" s="29">
        <v>12</v>
      </c>
      <c r="B30" s="30">
        <v>45610</v>
      </c>
      <c r="C30" s="31" t="s">
        <v>52</v>
      </c>
      <c r="D30" s="32" t="s">
        <v>53</v>
      </c>
      <c r="E30" s="32" t="s">
        <v>32</v>
      </c>
      <c r="F30" s="33">
        <v>410</v>
      </c>
      <c r="G30" s="34" t="s">
        <v>54</v>
      </c>
      <c r="H30" s="30">
        <v>45625</v>
      </c>
    </row>
    <row r="31" spans="1:9" ht="13.5" customHeight="1" x14ac:dyDescent="0.25">
      <c r="A31" s="35" t="s">
        <v>55</v>
      </c>
      <c r="B31" s="36"/>
      <c r="C31" s="36"/>
      <c r="D31" s="36"/>
      <c r="E31" s="37"/>
      <c r="F31" s="38">
        <f>SUM(F19:F30)</f>
        <v>46450.6</v>
      </c>
      <c r="G31" s="39"/>
      <c r="H31" s="39"/>
    </row>
    <row r="32" spans="1:9" ht="13.5" customHeight="1" x14ac:dyDescent="0.25">
      <c r="D32" s="40" t="s">
        <v>56</v>
      </c>
      <c r="E32" s="41"/>
      <c r="F32" s="42">
        <v>0</v>
      </c>
      <c r="G32" s="39"/>
      <c r="H32" s="39"/>
    </row>
    <row r="33" spans="1:9" ht="13.5" customHeight="1" x14ac:dyDescent="0.25">
      <c r="D33" s="35" t="s">
        <v>57</v>
      </c>
      <c r="E33" s="37"/>
      <c r="F33" s="38">
        <v>429.08</v>
      </c>
      <c r="G33" s="39"/>
      <c r="H33" s="39"/>
    </row>
    <row r="34" spans="1:9" ht="13.5" customHeight="1" x14ac:dyDescent="0.25">
      <c r="D34" s="35" t="s">
        <v>58</v>
      </c>
      <c r="E34" s="43"/>
      <c r="F34" s="38">
        <v>0</v>
      </c>
      <c r="G34" s="39"/>
      <c r="H34" s="39"/>
    </row>
    <row r="35" spans="1:9" ht="13.5" customHeight="1" x14ac:dyDescent="0.25">
      <c r="D35" s="44" t="s">
        <v>59</v>
      </c>
      <c r="E35" s="45"/>
      <c r="F35" s="46">
        <v>93945.48</v>
      </c>
      <c r="G35" s="39"/>
      <c r="H35" s="39"/>
    </row>
    <row r="36" spans="1:9" ht="13.5" customHeight="1" x14ac:dyDescent="0.25">
      <c r="D36" s="44" t="s">
        <v>60</v>
      </c>
      <c r="E36" s="45"/>
      <c r="F36" s="38">
        <v>0</v>
      </c>
      <c r="G36" s="39"/>
      <c r="H36" s="39"/>
    </row>
    <row r="37" spans="1:9" ht="13.5" customHeight="1" x14ac:dyDescent="0.25">
      <c r="D37" s="44" t="s">
        <v>61</v>
      </c>
      <c r="E37" s="45"/>
      <c r="F37" s="38">
        <f>F32+F33+F34-F31+F36+F35</f>
        <v>47923.96</v>
      </c>
      <c r="G37" s="39"/>
      <c r="H37" s="39"/>
      <c r="I37" s="47"/>
    </row>
    <row r="38" spans="1:9" ht="9.75" customHeight="1" x14ac:dyDescent="0.25">
      <c r="D38" s="48"/>
      <c r="E38" s="48"/>
      <c r="F38" s="49"/>
      <c r="G38" s="39"/>
      <c r="H38" s="39"/>
      <c r="I38" s="47"/>
    </row>
    <row r="39" spans="1:9" ht="31.5" customHeight="1" x14ac:dyDescent="0.25">
      <c r="A39" s="50" t="s">
        <v>62</v>
      </c>
      <c r="B39" s="50"/>
      <c r="C39" s="50"/>
      <c r="D39" s="50"/>
      <c r="E39" s="50"/>
      <c r="F39" s="50"/>
      <c r="G39" s="50"/>
      <c r="H39" s="50"/>
    </row>
    <row r="40" spans="1:9" ht="5.25" customHeight="1" x14ac:dyDescent="0.25">
      <c r="F40" s="51"/>
      <c r="G40" s="52"/>
    </row>
    <row r="41" spans="1:9" s="4" customFormat="1" x14ac:dyDescent="0.25">
      <c r="A41" s="53" t="s">
        <v>63</v>
      </c>
      <c r="B41" s="54"/>
      <c r="C41" s="54"/>
      <c r="F41" s="49"/>
    </row>
    <row r="42" spans="1:9" s="4" customFormat="1" x14ac:dyDescent="0.25">
      <c r="A42" s="53"/>
      <c r="B42" s="54"/>
      <c r="C42" s="54"/>
      <c r="F42" s="49"/>
    </row>
    <row r="43" spans="1:9" ht="12" customHeight="1" x14ac:dyDescent="0.25">
      <c r="A43" s="53"/>
      <c r="B43" s="54"/>
      <c r="C43" s="54"/>
      <c r="F43" s="49"/>
      <c r="G43" s="55"/>
    </row>
    <row r="44" spans="1:9" ht="12" customHeight="1" x14ac:dyDescent="0.25">
      <c r="A44" s="53"/>
      <c r="B44" s="54"/>
      <c r="C44" s="54"/>
      <c r="G44" s="4"/>
    </row>
    <row r="45" spans="1:9" ht="12" customHeight="1" x14ac:dyDescent="0.25">
      <c r="A45" s="56"/>
      <c r="B45" s="57"/>
      <c r="C45" s="57"/>
      <c r="F45" s="47"/>
      <c r="G45" s="4"/>
    </row>
    <row r="46" spans="1:9" ht="12" customHeight="1" x14ac:dyDescent="0.25">
      <c r="A46" s="58" t="s">
        <v>64</v>
      </c>
      <c r="B46" s="58"/>
      <c r="C46" s="58"/>
      <c r="F46" s="47"/>
    </row>
    <row r="47" spans="1:9" x14ac:dyDescent="0.25">
      <c r="A47" s="59" t="s">
        <v>65</v>
      </c>
      <c r="B47" s="59"/>
      <c r="C47" s="59"/>
    </row>
    <row r="48" spans="1:9" ht="9.75" customHeight="1" x14ac:dyDescent="0.25">
      <c r="A48" s="60"/>
      <c r="B48" s="60"/>
      <c r="C48" s="60"/>
      <c r="D48" s="60"/>
      <c r="E48" s="60"/>
      <c r="F48" s="60"/>
      <c r="G48" s="60"/>
      <c r="H48" s="60"/>
    </row>
    <row r="49" spans="1:8" ht="12.75" customHeight="1" x14ac:dyDescent="0.25">
      <c r="A49" s="22" t="s">
        <v>66</v>
      </c>
      <c r="B49" s="22"/>
      <c r="C49" s="22"/>
      <c r="D49" s="22"/>
      <c r="E49" s="22"/>
      <c r="F49" s="22"/>
      <c r="G49" s="22"/>
      <c r="H49" s="22"/>
    </row>
    <row r="50" spans="1:8" ht="12.75" customHeight="1" x14ac:dyDescent="0.25">
      <c r="A50" s="61" t="s">
        <v>67</v>
      </c>
      <c r="B50" s="61"/>
      <c r="C50" s="61"/>
      <c r="D50" s="61"/>
      <c r="E50" s="61"/>
      <c r="F50" s="61"/>
      <c r="G50" s="61"/>
      <c r="H50" s="61"/>
    </row>
    <row r="51" spans="1:8" ht="12.75" customHeight="1" x14ac:dyDescent="0.25">
      <c r="A51" s="22" t="s">
        <v>68</v>
      </c>
      <c r="B51" s="22"/>
      <c r="C51" s="22"/>
      <c r="D51" s="22"/>
      <c r="E51" s="22"/>
      <c r="F51" s="22"/>
      <c r="G51" s="22"/>
      <c r="H51" s="22"/>
    </row>
    <row r="52" spans="1:8" ht="12.75" customHeight="1" x14ac:dyDescent="0.25">
      <c r="A52" s="62" t="s">
        <v>69</v>
      </c>
      <c r="B52" s="62"/>
      <c r="C52" s="62"/>
      <c r="D52" s="62"/>
      <c r="E52" s="62"/>
      <c r="F52" s="62"/>
      <c r="G52" s="62"/>
      <c r="H52" s="62"/>
    </row>
  </sheetData>
  <autoFilter ref="A18:I37" xr:uid="{00000000-0009-0000-0000-000007000000}"/>
  <mergeCells count="10">
    <mergeCell ref="A46:C46"/>
    <mergeCell ref="A47:C47"/>
    <mergeCell ref="A50:H50"/>
    <mergeCell ref="A52:H52"/>
    <mergeCell ref="A1:H1"/>
    <mergeCell ref="A2:H2"/>
    <mergeCell ref="A3:H3"/>
    <mergeCell ref="A7:H7"/>
    <mergeCell ref="A17:H17"/>
    <mergeCell ref="A39:H39"/>
  </mergeCells>
  <printOptions horizontalCentered="1"/>
  <pageMargins left="0" right="0" top="0.43307086614173229" bottom="0.39370078740157483" header="0.31496062992125984" footer="0.11811023622047245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B6C265-0276-4D09-A54B-C1956BDA7946}"/>
</file>

<file path=customXml/itemProps2.xml><?xml version="1.0" encoding="utf-8"?>
<ds:datastoreItem xmlns:ds="http://schemas.openxmlformats.org/officeDocument/2006/customXml" ds:itemID="{02944DC5-47EC-4C83-8690-5A763A1B08C6}"/>
</file>

<file path=customXml/itemProps3.xml><?xml version="1.0" encoding="utf-8"?>
<ds:datastoreItem xmlns:ds="http://schemas.openxmlformats.org/officeDocument/2006/customXml" ds:itemID="{C413A2DB-486E-4D1E-8CD1-2D2AFD57A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</vt:lpstr>
      <vt:lpstr>'Anexo GGCON'!Area_de_impressao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2025-04-11T15:32:38Z</dcterms:created>
  <dcterms:modified xsi:type="dcterms:W3CDTF">2025-04-11T15:33:12Z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